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KM\008\2 nabídky\Axes\"/>
    </mc:Choice>
  </mc:AlternateContent>
  <xr:revisionPtr revIDLastSave="0" documentId="13_ncr:1_{62FDE754-DB6F-498B-94D1-6C8340EF6D7A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T8" i="1" l="1"/>
  <c r="S8" i="1"/>
  <c r="P8" i="1"/>
  <c r="R11" i="1" l="1"/>
  <c r="Q11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<sst xmlns="http://schemas.openxmlformats.org/spreadsheetml/2006/main" count="44" uniqueCount="42">
  <si>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</si>
  <si>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</si>
  <si>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</si>
  <si>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</si>
  <si>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</si>
  <si>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</si>
  <si>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</si>
  <si>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</si>
  <si>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</si>
  <si>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</si>
  <si>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</si>
  <si>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</si>
  <si>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</si>
  <si>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</si>
  <si>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</si>
  <si>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</si>
  <si>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</si>
  <si>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</si>
  <si>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</si>
  <si>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</si>
  <si>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</si>
  <si>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</si>
  <si>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</si>
  <si>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</si>
  <si>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</si>
  <si>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</si>
  <si>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</si>
  <si>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</si>
  <si>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</si>
  <si>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</si>
  <si>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</si>
  <si>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</si>
  <si>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</si>
  <si>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</si>
  <si>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 xml:space="preserve">Tiskárny, kopírky, multifunkce II. 008 - 2022 </t>
  </si>
  <si>
    <t>Laserová černobílá multifunkční tiskárna</t>
  </si>
  <si>
    <t>Věra Janochová, 
Tel.: 37763 4873</t>
  </si>
  <si>
    <t>Technická 8, 
301 00 Plzeň,
Kavárna NTIS</t>
  </si>
  <si>
    <t>Dodání do místa plnění.</t>
  </si>
  <si>
    <r>
      <t>A4 tiskárna, skener, kopírka.  
Automatický oboustranný tisk. 
Rychlost tisku min. 20 stran za minutu.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Rozlišení tisku min. 600 x 600 DPI.
Rozlišení skeneru min. 2 400 DPI.
Paměť min. 64MB.
Rozhraní min.: USB 2.0.
Včetně startovacího toneru.
Doporučený počet stran za měsíc: min. 1 500.</t>
    </r>
  </si>
  <si>
    <t>Brother DCP-L2532DW (DCPL2532DWYJ1) záruka 24 měsíců</t>
  </si>
  <si>
    <t>https://icecat.biz/en-in/p/brother/dcp-l2532dw/multifunctionals-4977766783200-dcp-l2532dw-56900031.html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</si>
</sst>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center" wrapText="1"/>
    </xf>
    <xf numFmtId="0" fontId="0" fillId="0" borderId="1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17" fillId="4" borderId="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164" fontId="13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8" fillId="0" borderId="0" xfId="2" applyFont="1" applyAlignment="1" applyProtection="1">
      <alignment horizontal="left" vertical="center" wrapText="1"/>
    </xf>
    <xf numFmtId="164" fontId="7" fillId="0" borderId="8" xfId="0" applyNumberFormat="1" applyFont="1" applyBorder="1" applyAlignment="1" applyProtection="1">
      <alignment horizontal="center" vertical="center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9" xfId="0" applyNumberFormat="1" applyFont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7" zoomScale="115" zoomScaleNormal="115" workbookViewId="0">
      <selection activeCell="F8" sqref="F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0.5703125" style="3" customWidth="1"/>
    <col min="4" max="4" width="9.7109375" style="40" bestFit="1" customWidth="1"/>
    <col min="5" max="5" width="9" style="2" bestFit="1" customWidth="1"/>
    <col min="6" max="6" width="66.57031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4.28515625" style="1" customWidth="1"/>
    <col min="13" max="13" width="23.28515625" style="1" customWidth="1"/>
    <col min="14" max="14" width="27.140625" style="3" customWidth="1"/>
    <col min="15" max="15" width="27.7109375" style="4" customWidth="1"/>
    <col min="16" max="16" width="17.7109375" style="4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40.5703125" style="5" customWidth="1"/>
    <col min="23" max="16384" width="8.85546875" style="1"/>
  </cols>
  <sheetData>
    <row r="1" spans="1:22" ht="15.75" x14ac:dyDescent="0.25">
      <c r="B1" s="64" t="s">
        <v>32</v>
      </c>
      <c r="C1" s="65"/>
      <c r="D1" s="65"/>
    </row>
    <row r="2" spans="1:22" ht="18" customHeight="1" x14ac:dyDescent="0.25">
      <c r="B2" s="64" t="s">
        <v>34</v>
      </c>
      <c r="C2" s="64"/>
      <c r="D2" s="64"/>
    </row>
    <row r="3" spans="1:22" ht="18" customHeight="1" x14ac:dyDescent="0.25">
      <c r="D3" s="2"/>
      <c r="G3" s="3"/>
      <c r="H3" s="3"/>
      <c r="M3" s="6"/>
      <c r="O3" s="3"/>
      <c r="P3" s="3"/>
      <c r="T3" s="7"/>
      <c r="U3" s="8"/>
      <c r="V3" s="9"/>
    </row>
    <row r="4" spans="1:22" ht="18" customHeight="1" x14ac:dyDescent="0.25">
      <c r="B4" s="14"/>
      <c r="C4" s="10" t="s">
        <v>0</v>
      </c>
      <c r="D4" s="55"/>
      <c r="E4" s="55"/>
      <c r="F4" s="55"/>
      <c r="G4" s="41"/>
      <c r="H4" s="41"/>
      <c r="I4" s="41"/>
      <c r="J4" s="41"/>
      <c r="K4" s="41"/>
      <c r="L4" s="41"/>
      <c r="M4" s="6"/>
      <c r="O4" s="11"/>
      <c r="P4" s="11"/>
      <c r="Q4" s="11"/>
      <c r="R4" s="11"/>
      <c r="S4" s="11"/>
      <c r="T4" s="11"/>
      <c r="V4" s="12"/>
    </row>
    <row r="5" spans="1:22" ht="18" customHeight="1" thickBot="1" x14ac:dyDescent="0.3">
      <c r="B5" s="15"/>
      <c r="C5" s="13" t="s">
        <v>1</v>
      </c>
      <c r="D5" s="10"/>
      <c r="E5" s="10"/>
      <c r="F5" s="10"/>
      <c r="G5" s="1"/>
      <c r="H5" s="1"/>
      <c r="I5" s="1"/>
      <c r="J5" s="12"/>
      <c r="O5" s="16"/>
      <c r="P5" s="16"/>
      <c r="T5" s="7"/>
      <c r="V5" s="12"/>
    </row>
    <row r="6" spans="1:22" ht="36.75" customHeight="1" thickBot="1" x14ac:dyDescent="0.3">
      <c r="B6" s="17"/>
      <c r="C6" s="18"/>
      <c r="D6" s="2"/>
      <c r="G6" s="19" t="s">
        <v>2</v>
      </c>
      <c r="H6" s="53" t="s">
        <v>2</v>
      </c>
      <c r="O6" s="20"/>
      <c r="P6" s="20"/>
      <c r="R6" s="19" t="s">
        <v>2</v>
      </c>
      <c r="V6" s="12"/>
    </row>
    <row r="7" spans="1:22" ht="80.25" customHeight="1" thickTop="1" thickBot="1" x14ac:dyDescent="0.3">
      <c r="B7" s="21" t="s">
        <v>3</v>
      </c>
      <c r="C7" s="22" t="s">
        <v>17</v>
      </c>
      <c r="D7" s="22" t="s">
        <v>4</v>
      </c>
      <c r="E7" s="22" t="s">
        <v>18</v>
      </c>
      <c r="F7" s="22" t="s">
        <v>33</v>
      </c>
      <c r="G7" s="23" t="s">
        <v>5</v>
      </c>
      <c r="H7" s="23" t="s">
        <v>16</v>
      </c>
      <c r="I7" s="22" t="s">
        <v>19</v>
      </c>
      <c r="J7" s="22" t="s">
        <v>20</v>
      </c>
      <c r="K7" s="22" t="s">
        <v>21</v>
      </c>
      <c r="L7" s="22" t="s">
        <v>22</v>
      </c>
      <c r="M7" s="56" t="s">
        <v>23</v>
      </c>
      <c r="N7" s="22" t="s">
        <v>24</v>
      </c>
      <c r="O7" s="22" t="s">
        <v>25</v>
      </c>
      <c r="P7" s="22" t="s">
        <v>26</v>
      </c>
      <c r="Q7" s="22" t="s">
        <v>6</v>
      </c>
      <c r="R7" s="24" t="s">
        <v>7</v>
      </c>
      <c r="S7" s="56" t="s">
        <v>8</v>
      </c>
      <c r="T7" s="56" t="s">
        <v>9</v>
      </c>
      <c r="U7" s="22" t="s">
        <v>27</v>
      </c>
      <c r="V7" s="22" t="s">
        <v>28</v>
      </c>
    </row>
    <row r="8" spans="1:22" ht="304.89999999999998" customHeight="1" thickTop="1" thickBot="1" x14ac:dyDescent="0.3">
      <c r="A8" s="25"/>
      <c r="B8" s="43">
        <v>1</v>
      </c>
      <c r="C8" s="44" t="s">
        <v>35</v>
      </c>
      <c r="D8" s="45">
        <v>1</v>
      </c>
      <c r="E8" s="44" t="s">
        <v>29</v>
      </c>
      <c r="F8" s="57" t="s">
        <v>39</v>
      </c>
      <c r="G8" s="59" t="s">
        <v>40</v>
      </c>
      <c r="H8" s="59" t="s">
        <v>41</v>
      </c>
      <c r="I8" s="50" t="s">
        <v>30</v>
      </c>
      <c r="J8" s="44" t="s">
        <v>31</v>
      </c>
      <c r="K8" s="44"/>
      <c r="L8" s="44" t="s">
        <v>38</v>
      </c>
      <c r="M8" s="54" t="s">
        <v>36</v>
      </c>
      <c r="N8" s="54" t="s">
        <v>37</v>
      </c>
      <c r="O8" s="51">
        <v>14</v>
      </c>
      <c r="P8" s="46">
        <f>D8*Q8</f>
        <v>5500</v>
      </c>
      <c r="Q8" s="47">
        <v>5500</v>
      </c>
      <c r="R8" s="58">
        <v>3498</v>
      </c>
      <c r="S8" s="48">
        <f>D8*R8</f>
        <v>3498</v>
      </c>
      <c r="T8" s="49" t="str">
        <f t="shared" ref="T8" si="0">IF(ISNUMBER(R8), IF(R8&gt;Q8,"NEVYHOVUJE","VYHOVUJE")," ")</f>
        <v>VYHOVUJE</v>
      </c>
      <c r="U8" s="44"/>
      <c r="V8" s="44" t="s">
        <v>14</v>
      </c>
    </row>
    <row r="9" spans="1:22" ht="16.5" thickTop="1" thickBot="1" x14ac:dyDescent="0.3">
      <c r="C9" s="1"/>
      <c r="D9" s="1"/>
      <c r="E9" s="1"/>
      <c r="F9" s="1"/>
      <c r="G9" s="26"/>
      <c r="H9" s="1"/>
      <c r="I9" s="1"/>
      <c r="J9" s="1"/>
      <c r="N9" s="1"/>
      <c r="O9" s="1"/>
      <c r="P9" s="52"/>
      <c r="S9" s="42"/>
    </row>
    <row r="10" spans="1:22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27"/>
      <c r="K10" s="27"/>
      <c r="L10" s="12"/>
      <c r="M10" s="12"/>
      <c r="N10" s="12"/>
      <c r="O10" s="28"/>
      <c r="P10" s="28"/>
      <c r="Q10" s="29" t="s">
        <v>11</v>
      </c>
      <c r="R10" s="67" t="s">
        <v>12</v>
      </c>
      <c r="S10" s="68"/>
      <c r="T10" s="69"/>
      <c r="V10" s="30"/>
    </row>
    <row r="11" spans="1:22" ht="33" customHeight="1" thickTop="1" thickBot="1" x14ac:dyDescent="0.3">
      <c r="B11" s="70" t="s">
        <v>15</v>
      </c>
      <c r="C11" s="70"/>
      <c r="D11" s="70"/>
      <c r="E11" s="70"/>
      <c r="F11" s="70"/>
      <c r="G11" s="70"/>
      <c r="H11" s="31"/>
      <c r="I11" s="31"/>
      <c r="J11" s="31"/>
      <c r="L11" s="32"/>
      <c r="M11" s="32"/>
      <c r="N11" s="32"/>
      <c r="O11" s="33"/>
      <c r="P11" s="33"/>
      <c r="Q11" s="34">
        <f>SUM(P8:P8)</f>
        <v>5500</v>
      </c>
      <c r="R11" s="61">
        <f>SUM(S8:S8)</f>
        <v>3498</v>
      </c>
      <c r="S11" s="62"/>
      <c r="T11" s="63"/>
    </row>
    <row r="12" spans="1:22" ht="18.600000000000001" customHeight="1" thickTop="1" x14ac:dyDescent="0.25">
      <c r="B12" s="35"/>
      <c r="C12" s="36"/>
      <c r="D12" s="37"/>
      <c r="E12" s="36"/>
      <c r="F12" s="36"/>
      <c r="G12" s="38"/>
      <c r="H12" s="38"/>
      <c r="I12" s="38"/>
      <c r="J12" s="38"/>
      <c r="N12" s="1"/>
    </row>
    <row r="13" spans="1:22" ht="18.600000000000001" customHeight="1" x14ac:dyDescent="0.25">
      <c r="B13" s="60" t="s">
        <v>13</v>
      </c>
      <c r="C13" s="60"/>
      <c r="D13" s="60"/>
      <c r="E13" s="60"/>
      <c r="F13" s="60"/>
      <c r="G13" s="60"/>
      <c r="H13" s="60"/>
      <c r="I13" s="60"/>
      <c r="J13" s="1"/>
      <c r="N13" s="1"/>
    </row>
    <row r="14" spans="1:22" ht="18.600000000000001" customHeight="1" x14ac:dyDescent="0.25">
      <c r="B14" s="39"/>
      <c r="C14" s="39"/>
      <c r="D14" s="39"/>
      <c r="E14" s="39"/>
      <c r="F14" s="39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CNOGv7fqt+Y9TQJJxH2CNl2EC1ws8EUVj/NmM+jvwf1sWO9hD8Xfv+iAQmnm0X/8WzrA6d6r0VO1W4g4b7xiow==" saltValue="5AuilhinjymKx82IY0ZhX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2022-08-10T12:06:38Z</dcterms:modified>
</cp:coreProperties>
</file>